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9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<sst xmlns="http://schemas.openxmlformats.org/spreadsheetml/2006/main" count="14" uniqueCount="12">
  <si>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Observation</t>
  </si>
  <si>
    <t>Pages</t>
  </si>
  <si>
    <t>Weights (pounds)</t>
  </si>
  <si>
    <t>Standard deviation of Weights</t>
  </si>
  <si>
    <t>Standard Deviation of Pages</t>
  </si>
  <si>
    <t>Coeff of Correlation</t>
  </si>
  <si>
    <t>Regression parameters</t>
  </si>
  <si>
    <t>Slope</t>
  </si>
  <si>
    <t>Intercept</t>
  </si>
  <si>
    <t>Predicted</t>
  </si>
  <si>
    <t>Figure 3.4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</si>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</sst>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4175"/>
          <c:y val="0.118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09625"/>
          <c:w val="0.9625"/>
          <c:h val="0.77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Sheet1!$J$3</c:f>
              <c:strCache>
                <c:ptCount val="1"/>
                <c:pt idx="0">
                  <c:v>Pages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Sheet1!$I$4:$I$9</c:f>
              <c:numCache/>
            </c:numRef>
          </c:xVal>
          <c:yVal>
            <c:numRef>
              <c:f>Sheet1!$J$4:$J$9</c:f>
              <c:numCache/>
            </c:numRef>
          </c:yVal>
          <c:smooth val="0"/>
        </c:ser>
        <c:axId val="17127596"/>
        <c:axId val="19930637"/>
      </c:scatterChart>
      <c:valAx>
        <c:axId val="17127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Weights (pounds)</a:t>
                </a:r>
              </a:p>
            </c:rich>
          </c:tx>
          <c:layout>
            <c:manualLayout>
              <c:xMode val="factor"/>
              <c:yMode val="factor"/>
              <c:x val="0.07375"/>
              <c:y val="0.08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30637"/>
        <c:crosses val="autoZero"/>
        <c:crossBetween val="midCat"/>
        <c:dispUnits/>
      </c:valAx>
      <c:valAx>
        <c:axId val="199306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2759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14</xdr:row>
      <xdr:rowOff>180975</xdr:rowOff>
    </xdr:from>
    <xdr:to>
      <xdr:col>11</xdr:col>
      <xdr:colOff>581025</xdr:colOff>
      <xdr:row>29</xdr:row>
      <xdr:rowOff>66675</xdr:rowOff>
    </xdr:to>
    <xdr:graphicFrame>
      <xdr:nvGraphicFramePr>
        <xdr:cNvPr id="1" name="Chart 3"/>
        <xdr:cNvGraphicFramePr/>
      </xdr:nvGraphicFramePr>
      <xdr:xfrm>
        <a:off x="3848100" y="28479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18</xdr:row>
      <xdr:rowOff>38100</xdr:rowOff>
    </xdr:from>
    <xdr:to>
      <xdr:col>10</xdr:col>
      <xdr:colOff>561975</xdr:colOff>
      <xdr:row>23</xdr:row>
      <xdr:rowOff>171450</xdr:rowOff>
    </xdr:to>
    <xdr:sp>
      <xdr:nvSpPr>
        <xdr:cNvPr id="2" name="Straight Connector 5"/>
        <xdr:cNvSpPr>
          <a:spLocks/>
        </xdr:cNvSpPr>
      </xdr:nvSpPr>
      <xdr:spPr>
        <a:xfrm flipV="1">
          <a:off x="5257800" y="3467100"/>
          <a:ext cx="2533650" cy="10858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12.421875" style="1" customWidth="1"/>
    <col min="2" max="2" width="16.7109375" style="1" customWidth="1"/>
    <col min="3" max="3" width="9.140625" style="1" customWidth="1"/>
    <col min="9" max="9" width="15.28125" style="0" customWidth="1"/>
  </cols>
  <sheetData>
    <row r="1" spans="1:3" ht="15">
      <c r="A1" s="1" t="s">
        <v>0</v>
      </c>
      <c r="B1" s="1" t="s">
        <v>2</v>
      </c>
      <c r="C1" s="1" t="s">
        <v>1</v>
      </c>
    </row>
    <row r="2" spans="1:3" ht="15">
      <c r="A2" s="1">
        <v>1</v>
      </c>
      <c r="B2" s="1">
        <v>5</v>
      </c>
      <c r="C2" s="1">
        <v>420</v>
      </c>
    </row>
    <row r="3" spans="1:11" ht="15">
      <c r="A3" s="1">
        <v>2</v>
      </c>
      <c r="B3" s="1">
        <v>7</v>
      </c>
      <c r="C3" s="1">
        <v>630</v>
      </c>
      <c r="I3" s="1" t="s">
        <v>2</v>
      </c>
      <c r="J3" s="1" t="s">
        <v>1</v>
      </c>
      <c r="K3" t="s">
        <v>9</v>
      </c>
    </row>
    <row r="4" spans="1:11" ht="15">
      <c r="A4" s="1">
        <v>3</v>
      </c>
      <c r="B4" s="1">
        <v>5</v>
      </c>
      <c r="C4" s="1">
        <v>330</v>
      </c>
      <c r="I4" s="1">
        <v>5</v>
      </c>
      <c r="J4" s="1">
        <v>420</v>
      </c>
      <c r="K4">
        <f aca="true" t="shared" si="0" ref="K4:K9">-60+95*I4</f>
        <v>415</v>
      </c>
    </row>
    <row r="5" spans="1:11" ht="15">
      <c r="A5" s="1">
        <v>4</v>
      </c>
      <c r="B5" s="1">
        <v>4</v>
      </c>
      <c r="C5" s="1">
        <v>380</v>
      </c>
      <c r="I5" s="1">
        <v>7</v>
      </c>
      <c r="J5" s="1">
        <v>630</v>
      </c>
      <c r="K5">
        <f t="shared" si="0"/>
        <v>605</v>
      </c>
    </row>
    <row r="6" spans="1:11" ht="15">
      <c r="A6" s="1">
        <v>5</v>
      </c>
      <c r="B6" s="1">
        <v>9</v>
      </c>
      <c r="C6" s="1">
        <v>800</v>
      </c>
      <c r="I6" s="1">
        <v>5</v>
      </c>
      <c r="J6" s="1">
        <v>330</v>
      </c>
      <c r="K6">
        <f t="shared" si="0"/>
        <v>415</v>
      </c>
    </row>
    <row r="7" spans="1:11" ht="15">
      <c r="A7" s="1">
        <v>6</v>
      </c>
      <c r="B7" s="1">
        <v>6</v>
      </c>
      <c r="C7" s="1">
        <v>500</v>
      </c>
      <c r="I7" s="1">
        <v>4</v>
      </c>
      <c r="J7" s="1">
        <v>380</v>
      </c>
      <c r="K7">
        <f t="shared" si="0"/>
        <v>320</v>
      </c>
    </row>
    <row r="8" spans="9:11" ht="15">
      <c r="I8" s="1">
        <v>9</v>
      </c>
      <c r="J8" s="1">
        <v>800</v>
      </c>
      <c r="K8">
        <f t="shared" si="0"/>
        <v>795</v>
      </c>
    </row>
    <row r="9" spans="9:11" ht="15">
      <c r="I9" s="1">
        <v>6</v>
      </c>
      <c r="J9" s="1">
        <v>500</v>
      </c>
      <c r="K9">
        <f t="shared" si="0"/>
        <v>510</v>
      </c>
    </row>
    <row r="10" spans="1:3" ht="15">
      <c r="A10" s="2" t="s">
        <v>3</v>
      </c>
      <c r="C10" s="1">
        <f>STDEV(B2:B7)</f>
        <v>1.7888543819998317</v>
      </c>
    </row>
    <row r="11" spans="1:3" ht="15">
      <c r="A11" s="2" t="s">
        <v>4</v>
      </c>
      <c r="C11" s="1">
        <f>STDEV(C2:C7)</f>
        <v>176.63521732655693</v>
      </c>
    </row>
    <row r="13" spans="1:11" ht="15">
      <c r="A13" s="2" t="s">
        <v>5</v>
      </c>
      <c r="C13" s="1">
        <f>CORREL(B2:B7,C2:C7)</f>
        <v>0.9621023987294833</v>
      </c>
      <c r="K13" t="s">
        <v>11</v>
      </c>
    </row>
    <row r="14" ht="15">
      <c r="I14" t="s">
        <v>10</v>
      </c>
    </row>
    <row r="15" ht="15">
      <c r="A15" s="2" t="s">
        <v>6</v>
      </c>
    </row>
    <row r="16" spans="1:3" ht="15">
      <c r="A16" s="2" t="s">
        <v>7</v>
      </c>
      <c r="C16" s="1">
        <f>SLOPE(C2:C7,B2:B7)</f>
        <v>95</v>
      </c>
    </row>
    <row r="17" spans="1:3" ht="15">
      <c r="A17" s="2" t="s">
        <v>8</v>
      </c>
      <c r="C17" s="1">
        <f>INTERCEPT(C2:C7,B2:B7)</f>
        <v>-60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campbell hull</dc:creator>
  <cp:keywords/>
  <dc:description/>
  <cp:lastModifiedBy>Administrator</cp:lastModifiedBy>
  <dcterms:created xsi:type="dcterms:W3CDTF">2009-08-11T22:13:34Z</dcterms:created>
  <dcterms:modified xsi:type="dcterms:W3CDTF">2010-03-24T17:31:28Z</dcterms:modified>
  <cp:category/>
  <cp:version/>
  <cp:contentType/>
  <cp:contentStatus/>
</cp:coreProperties>
</file>